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206927904\"/>
    </mc:Choice>
  </mc:AlternateContent>
  <xr:revisionPtr revIDLastSave="0" documentId="13_ncr:1_{17EC061C-7F5A-4654-A59A-21DF61A8006C}" xr6:coauthVersionLast="47" xr6:coauthVersionMax="47" xr10:uidLastSave="{00000000-0000-0000-0000-000000000000}"/>
  <bookViews>
    <workbookView xWindow="-60" yWindow="-60" windowWidth="28920" windowHeight="15600" xr2:uid="{BB00F851-0E65-4CB8-BCE7-9BB0F0EDBE78}"/>
  </bookViews>
  <sheets>
    <sheet name="XÃ ĐÔNG SƠ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0" i="1"/>
  <c r="C9" i="1" s="1"/>
  <c r="C74" i="1" s="1"/>
  <c r="C22" i="1"/>
  <c r="C34" i="1"/>
  <c r="C46" i="1"/>
  <c r="C62" i="1"/>
</calcChain>
</file>

<file path=xl/sharedStrings.xml><?xml version="1.0" encoding="utf-8"?>
<sst xmlns="http://schemas.openxmlformats.org/spreadsheetml/2006/main" count="79" uniqueCount="79">
  <si>
    <t xml:space="preserve">Tổng:                  60 Chi bộ </t>
  </si>
  <si>
    <t>Chi bộ Công an</t>
  </si>
  <si>
    <t>Chi bộ Quân sự</t>
  </si>
  <si>
    <t>Chi bộ Y Tế</t>
  </si>
  <si>
    <t>Chi bộ trường THCS Nguyễn Cát</t>
  </si>
  <si>
    <t>Chi bộ trường Tiểu học</t>
  </si>
  <si>
    <t>Chi bộ trường Mầm Non</t>
  </si>
  <si>
    <t>Chi bộ thôn Xuân An</t>
  </si>
  <si>
    <t>Chi bộ thôn Hòa Thuận</t>
  </si>
  <si>
    <t>Chi bộ thôn Quang Mỹ</t>
  </si>
  <si>
    <t>Chi bộ thôn Trung Vĩnh</t>
  </si>
  <si>
    <t>Chi bộ thôn Diêm Điền</t>
  </si>
  <si>
    <t>Đảng bộ xã Tịnh Hòa</t>
  </si>
  <si>
    <t>Chi bộ Trường THCS Bình Châu</t>
  </si>
  <si>
    <t>Chi bộ Trường Tiểu học số 2 Bình Châu</t>
  </si>
  <si>
    <t>Chi bộ Trường Tiểu học số 1 Bình Châu</t>
  </si>
  <si>
    <t>Chi bộ Trường Mầm non</t>
  </si>
  <si>
    <t>Chi bộ Công an Bình Châu</t>
  </si>
  <si>
    <t>Chi bộ Quân sự Bình Châu</t>
  </si>
  <si>
    <t>Chi bộ thôn Phú Quý</t>
  </si>
  <si>
    <t>Chi bộ thôn Định Tân</t>
  </si>
  <si>
    <t>Chi bộ thôn An Hải</t>
  </si>
  <si>
    <t>Chi bộ thôn Tân Đức</t>
  </si>
  <si>
    <t>Chi bộ thôn Châu Bình</t>
  </si>
  <si>
    <t>Chi bộ thôn Châu Me</t>
  </si>
  <si>
    <t>Chi bộ thôn Châu Thuận Nông</t>
  </si>
  <si>
    <t>Chi bộ thôn Châu Thuận Tây</t>
  </si>
  <si>
    <t>Chi bộ thôn Châu Thuận Biển</t>
  </si>
  <si>
    <t>Đảng ủy xã Bình Châu</t>
  </si>
  <si>
    <t>Chi bộ Trường TH &amp; THCS Bình Tân Phú</t>
  </si>
  <si>
    <t>Chi bộ Trường Mầm non Bình Tân Phú</t>
  </si>
  <si>
    <t>Chi bộ Quân sự Bình Tân Phú</t>
  </si>
  <si>
    <t>Chi bộ Công an Bình Tân Phú</t>
  </si>
  <si>
    <t>Chi bộ thôn Diên Lộc</t>
  </si>
  <si>
    <t>Chi bộ thôn Nhơn Hòa 2</t>
  </si>
  <si>
    <t>Chi bộ thôn Nhơn Hòa 1</t>
  </si>
  <si>
    <t>Chi bộ thôn Liêm Quang</t>
  </si>
  <si>
    <t>Chi bộ thôn Phú Nhiêu 2</t>
  </si>
  <si>
    <t>Chi bộ thôn Phú Nhiêu 1</t>
  </si>
  <si>
    <t>Chi bộ thôn An Thạnh</t>
  </si>
  <si>
    <t>Đảng ủy xã Bình Tân Phú</t>
  </si>
  <si>
    <t>Chi bộ Quân sự Bình Thanh</t>
  </si>
  <si>
    <t>Chi bộ Công an Bình Thanh</t>
  </si>
  <si>
    <t>Chi bộ Trường Mầm non Bình Thanh</t>
  </si>
  <si>
    <t>Chi bộ Trường Tiểu học Bình Thanh</t>
  </si>
  <si>
    <t>Chi bộ Trường THCS Bình Thanh</t>
  </si>
  <si>
    <t>Chi bộ thôn Tham Hội 3</t>
  </si>
  <si>
    <t>Chi bộ thôn Tham Hội 2</t>
  </si>
  <si>
    <t>Chi bộ thôn Tham Hội 1</t>
  </si>
  <si>
    <t>Chi bộ thôn Thạnh Thiện</t>
  </si>
  <si>
    <t>Chi bộ thôn An Quang</t>
  </si>
  <si>
    <t>Chi bộ thôn Phước Hòa</t>
  </si>
  <si>
    <t>Đảng ủy xã Bình Thanh</t>
  </si>
  <si>
    <t>Chi bộ Quân sự Bình Hiệp</t>
  </si>
  <si>
    <t>Chi bộ Công an Bình Hiệp</t>
  </si>
  <si>
    <t>Chi bộ Trường Mầm non Bình Hiệp</t>
  </si>
  <si>
    <t>Chi bộ Trường THCS Bình Hiệp</t>
  </si>
  <si>
    <t>Chi bộ Trường Tiểu học Bình Hiệp</t>
  </si>
  <si>
    <t>Chi bộ thôn Xuân Yên Tây</t>
  </si>
  <si>
    <t>Chi bộ thôn Xuân Yên Đông</t>
  </si>
  <si>
    <t>Chi bộ thôn Xuân Yên</t>
  </si>
  <si>
    <t>Chi bộ thôn Liên Trì Tây</t>
  </si>
  <si>
    <t>Chi bộ thôn Liên Trì Đông</t>
  </si>
  <si>
    <t>Chi bộ thôn Liên Trì</t>
  </si>
  <si>
    <t>Đảng ủy xã Bình Hiệp</t>
  </si>
  <si>
    <t>Các chi bộ trực thuộc đảng ủy xã</t>
  </si>
  <si>
    <t>II</t>
  </si>
  <si>
    <t xml:space="preserve">Trường THCS &amp; THPT Vạn Tường </t>
  </si>
  <si>
    <t>Các tổ chức đảng từ huyện chuyển về</t>
  </si>
  <si>
    <t>I</t>
  </si>
  <si>
    <t>Số lượng đảng viên</t>
  </si>
  <si>
    <t>Tên các tổ chức cơ sở đảng</t>
  </si>
  <si>
    <t>TT</t>
  </si>
  <si>
    <t>Đảng bộ xã, phường mới có các tổ chức đảng và đảng viên như sau:</t>
  </si>
  <si>
    <t>Trụ sở đặt tại: Thôn Phú Nhiêu 2, xã Đông Sơn.</t>
  </si>
  <si>
    <t>Tên đảng bộ: xã Đông Sơn</t>
  </si>
  <si>
    <t>ĐẢNG CỘNG SẢN VIỆT NAM</t>
  </si>
  <si>
    <t>TỈNH ỦY QUẢNG NGÃI
*</t>
  </si>
  <si>
    <r>
      <t xml:space="preserve">DANH SÁCH
 TỔ CHỨC ĐẢNG VÀ ĐẢNG VIÊN ĐẢNG BỘ XÃ ĐÔNG SƠN
</t>
    </r>
    <r>
      <rPr>
        <i/>
        <sz val="14"/>
        <rFont val="Times New Roman"/>
        <family val="1"/>
      </rPr>
      <t>(Kèm theo Quyết định số 2019-QĐ/TU ngày 17/6/2025 của Tỉnh ủy)
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</si>
</sst>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4"/>
      <name val="Times New Roman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2">
    <cellStyle name="Normal" xfId="0" builtinId="0"/>
    <cellStyle name="Normal 2" xfId="1" xr:uid="{486870EA-0590-4838-B465-503BD26DD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9038-C549-4FC7-9AC7-D55B87FB3742}">
  <sheetPr>
    <tabColor rgb="FFFF0000"/>
  </sheetPr>
  <dimension ref="A1:C74"/>
  <sheetViews>
    <sheetView tabSelected="1" topLeftCell="A7" workbookViewId="0">
      <selection activeCell="A2" sqref="A2:C2"/>
    </sheetView>
  </sheetViews>
  <sheetFormatPr defaultColWidth="9" defaultRowHeight="18.75" x14ac:dyDescent="0.3"/>
  <cols>
    <col min="1" max="1" width="7.7109375" style="1" customWidth="1"/>
    <col min="2" max="2" width="44.28515625" style="1" customWidth="1"/>
    <col min="3" max="3" width="41.42578125" style="2" customWidth="1"/>
    <col min="4" max="16384" width="9" style="1"/>
  </cols>
  <sheetData>
    <row r="1" spans="1:3" ht="39.75" customHeight="1" x14ac:dyDescent="0.3">
      <c r="A1" s="31" t="s">
        <v>77</v>
      </c>
      <c r="B1" s="32"/>
      <c r="C1" s="29" t="s">
        <v>76</v>
      </c>
    </row>
    <row r="2" spans="1:3" ht="94.5" customHeight="1" x14ac:dyDescent="0.3">
      <c r="A2" s="30" t="s">
        <v>78</v>
      </c>
      <c r="B2" s="30"/>
      <c r="C2" s="30"/>
    </row>
    <row r="3" spans="1:3" x14ac:dyDescent="0.3">
      <c r="A3" s="1" t="s">
        <v>75</v>
      </c>
    </row>
    <row r="4" spans="1:3" x14ac:dyDescent="0.3">
      <c r="A4" s="1" t="s">
        <v>74</v>
      </c>
    </row>
    <row r="5" spans="1:3" x14ac:dyDescent="0.3">
      <c r="A5" s="1" t="s">
        <v>73</v>
      </c>
    </row>
    <row r="6" spans="1:3" s="22" customFormat="1" ht="37.5" customHeight="1" x14ac:dyDescent="0.25">
      <c r="A6" s="28" t="s">
        <v>72</v>
      </c>
      <c r="B6" s="28" t="s">
        <v>71</v>
      </c>
      <c r="C6" s="15" t="s">
        <v>70</v>
      </c>
    </row>
    <row r="7" spans="1:3" s="22" customFormat="1" ht="23.25" customHeight="1" x14ac:dyDescent="0.25">
      <c r="A7" s="28" t="s">
        <v>69</v>
      </c>
      <c r="B7" s="27" t="s">
        <v>68</v>
      </c>
      <c r="C7" s="26">
        <f>C8</f>
        <v>38</v>
      </c>
    </row>
    <row r="8" spans="1:3" s="22" customFormat="1" ht="20.25" customHeight="1" x14ac:dyDescent="0.25">
      <c r="A8" s="25">
        <v>1</v>
      </c>
      <c r="B8" s="24" t="s">
        <v>67</v>
      </c>
      <c r="C8" s="23">
        <v>38</v>
      </c>
    </row>
    <row r="9" spans="1:3" s="18" customFormat="1" x14ac:dyDescent="0.25">
      <c r="A9" s="21" t="s">
        <v>66</v>
      </c>
      <c r="B9" s="20" t="s">
        <v>65</v>
      </c>
      <c r="C9" s="19">
        <f>C10+C22+C34+C46+C62</f>
        <v>1308</v>
      </c>
    </row>
    <row r="10" spans="1:3" s="3" customFormat="1" x14ac:dyDescent="0.3">
      <c r="A10" s="17">
        <v>1</v>
      </c>
      <c r="B10" s="16" t="s">
        <v>64</v>
      </c>
      <c r="C10" s="4">
        <f>SUM(C11:C21)</f>
        <v>188</v>
      </c>
    </row>
    <row r="11" spans="1:3" x14ac:dyDescent="0.3">
      <c r="A11" s="13">
        <v>1</v>
      </c>
      <c r="B11" s="12" t="s">
        <v>63</v>
      </c>
      <c r="C11" s="11">
        <v>27</v>
      </c>
    </row>
    <row r="12" spans="1:3" x14ac:dyDescent="0.3">
      <c r="A12" s="13">
        <v>2</v>
      </c>
      <c r="B12" s="12" t="s">
        <v>62</v>
      </c>
      <c r="C12" s="11">
        <v>30</v>
      </c>
    </row>
    <row r="13" spans="1:3" x14ac:dyDescent="0.3">
      <c r="A13" s="13">
        <v>3</v>
      </c>
      <c r="B13" s="12" t="s">
        <v>61</v>
      </c>
      <c r="C13" s="11">
        <v>18</v>
      </c>
    </row>
    <row r="14" spans="1:3" x14ac:dyDescent="0.3">
      <c r="A14" s="13">
        <v>4</v>
      </c>
      <c r="B14" s="12" t="s">
        <v>60</v>
      </c>
      <c r="C14" s="11">
        <v>18</v>
      </c>
    </row>
    <row r="15" spans="1:3" x14ac:dyDescent="0.3">
      <c r="A15" s="13">
        <v>5</v>
      </c>
      <c r="B15" s="12" t="s">
        <v>59</v>
      </c>
      <c r="C15" s="11">
        <v>29</v>
      </c>
    </row>
    <row r="16" spans="1:3" x14ac:dyDescent="0.3">
      <c r="A16" s="13">
        <v>6</v>
      </c>
      <c r="B16" s="12" t="s">
        <v>58</v>
      </c>
      <c r="C16" s="11">
        <v>17</v>
      </c>
    </row>
    <row r="17" spans="1:3" x14ac:dyDescent="0.3">
      <c r="A17" s="13">
        <v>7</v>
      </c>
      <c r="B17" s="12" t="s">
        <v>57</v>
      </c>
      <c r="C17" s="11">
        <v>10</v>
      </c>
    </row>
    <row r="18" spans="1:3" x14ac:dyDescent="0.3">
      <c r="A18" s="13">
        <v>8</v>
      </c>
      <c r="B18" s="12" t="s">
        <v>56</v>
      </c>
      <c r="C18" s="11">
        <v>13</v>
      </c>
    </row>
    <row r="19" spans="1:3" x14ac:dyDescent="0.3">
      <c r="A19" s="13">
        <v>9</v>
      </c>
      <c r="B19" s="12" t="s">
        <v>55</v>
      </c>
      <c r="C19" s="11">
        <v>8</v>
      </c>
    </row>
    <row r="20" spans="1:3" x14ac:dyDescent="0.3">
      <c r="A20" s="13">
        <v>10</v>
      </c>
      <c r="B20" s="12" t="s">
        <v>54</v>
      </c>
      <c r="C20" s="11">
        <v>7</v>
      </c>
    </row>
    <row r="21" spans="1:3" x14ac:dyDescent="0.3">
      <c r="A21" s="13">
        <v>11</v>
      </c>
      <c r="B21" s="12" t="s">
        <v>53</v>
      </c>
      <c r="C21" s="11">
        <v>11</v>
      </c>
    </row>
    <row r="22" spans="1:3" x14ac:dyDescent="0.3">
      <c r="A22" s="17">
        <v>2</v>
      </c>
      <c r="B22" s="16" t="s">
        <v>52</v>
      </c>
      <c r="C22" s="15">
        <f>SUM(C23:C33)</f>
        <v>254</v>
      </c>
    </row>
    <row r="23" spans="1:3" x14ac:dyDescent="0.3">
      <c r="A23" s="13">
        <v>1</v>
      </c>
      <c r="B23" s="12" t="s">
        <v>51</v>
      </c>
      <c r="C23" s="11">
        <v>57</v>
      </c>
    </row>
    <row r="24" spans="1:3" x14ac:dyDescent="0.3">
      <c r="A24" s="13">
        <v>2</v>
      </c>
      <c r="B24" s="12" t="s">
        <v>50</v>
      </c>
      <c r="C24" s="11">
        <v>25</v>
      </c>
    </row>
    <row r="25" spans="1:3" x14ac:dyDescent="0.3">
      <c r="A25" s="13">
        <v>3</v>
      </c>
      <c r="B25" s="12" t="s">
        <v>49</v>
      </c>
      <c r="C25" s="11">
        <v>29</v>
      </c>
    </row>
    <row r="26" spans="1:3" x14ac:dyDescent="0.3">
      <c r="A26" s="13">
        <v>4</v>
      </c>
      <c r="B26" s="12" t="s">
        <v>48</v>
      </c>
      <c r="C26" s="11">
        <v>31</v>
      </c>
    </row>
    <row r="27" spans="1:3" x14ac:dyDescent="0.3">
      <c r="A27" s="13">
        <v>5</v>
      </c>
      <c r="B27" s="12" t="s">
        <v>47</v>
      </c>
      <c r="C27" s="11">
        <v>30</v>
      </c>
    </row>
    <row r="28" spans="1:3" x14ac:dyDescent="0.3">
      <c r="A28" s="13">
        <v>6</v>
      </c>
      <c r="B28" s="12" t="s">
        <v>46</v>
      </c>
      <c r="C28" s="11">
        <v>28</v>
      </c>
    </row>
    <row r="29" spans="1:3" x14ac:dyDescent="0.3">
      <c r="A29" s="13">
        <v>7</v>
      </c>
      <c r="B29" s="12" t="s">
        <v>45</v>
      </c>
      <c r="C29" s="11">
        <v>14</v>
      </c>
    </row>
    <row r="30" spans="1:3" ht="19.5" customHeight="1" x14ac:dyDescent="0.3">
      <c r="A30" s="13">
        <v>8</v>
      </c>
      <c r="B30" s="12" t="s">
        <v>44</v>
      </c>
      <c r="C30" s="11">
        <v>10</v>
      </c>
    </row>
    <row r="31" spans="1:3" ht="19.5" customHeight="1" x14ac:dyDescent="0.3">
      <c r="A31" s="13">
        <v>9</v>
      </c>
      <c r="B31" s="12" t="s">
        <v>43</v>
      </c>
      <c r="C31" s="11">
        <v>11</v>
      </c>
    </row>
    <row r="32" spans="1:3" x14ac:dyDescent="0.3">
      <c r="A32" s="13">
        <v>10</v>
      </c>
      <c r="B32" s="12" t="s">
        <v>42</v>
      </c>
      <c r="C32" s="11">
        <v>8</v>
      </c>
    </row>
    <row r="33" spans="1:3" x14ac:dyDescent="0.3">
      <c r="A33" s="13">
        <v>11</v>
      </c>
      <c r="B33" s="12" t="s">
        <v>41</v>
      </c>
      <c r="C33" s="11">
        <v>11</v>
      </c>
    </row>
    <row r="34" spans="1:3" x14ac:dyDescent="0.3">
      <c r="A34" s="17">
        <v>3</v>
      </c>
      <c r="B34" s="16" t="s">
        <v>40</v>
      </c>
      <c r="C34" s="15">
        <f>SUM(C35:C45)</f>
        <v>325</v>
      </c>
    </row>
    <row r="35" spans="1:3" x14ac:dyDescent="0.3">
      <c r="A35" s="13">
        <v>1</v>
      </c>
      <c r="B35" s="12" t="s">
        <v>39</v>
      </c>
      <c r="C35" s="11">
        <v>49</v>
      </c>
    </row>
    <row r="36" spans="1:3" x14ac:dyDescent="0.3">
      <c r="A36" s="13">
        <v>2</v>
      </c>
      <c r="B36" s="12" t="s">
        <v>38</v>
      </c>
      <c r="C36" s="11">
        <v>22</v>
      </c>
    </row>
    <row r="37" spans="1:3" x14ac:dyDescent="0.3">
      <c r="A37" s="13">
        <v>3</v>
      </c>
      <c r="B37" s="12" t="s">
        <v>37</v>
      </c>
      <c r="C37" s="11">
        <v>38</v>
      </c>
    </row>
    <row r="38" spans="1:3" x14ac:dyDescent="0.3">
      <c r="A38" s="13">
        <v>4</v>
      </c>
      <c r="B38" s="12" t="s">
        <v>36</v>
      </c>
      <c r="C38" s="11">
        <v>42</v>
      </c>
    </row>
    <row r="39" spans="1:3" x14ac:dyDescent="0.3">
      <c r="A39" s="13">
        <v>5</v>
      </c>
      <c r="B39" s="12" t="s">
        <v>35</v>
      </c>
      <c r="C39" s="11">
        <v>40</v>
      </c>
    </row>
    <row r="40" spans="1:3" x14ac:dyDescent="0.3">
      <c r="A40" s="13">
        <v>6</v>
      </c>
      <c r="B40" s="12" t="s">
        <v>34</v>
      </c>
      <c r="C40" s="11">
        <v>26</v>
      </c>
    </row>
    <row r="41" spans="1:3" x14ac:dyDescent="0.3">
      <c r="A41" s="13">
        <v>7</v>
      </c>
      <c r="B41" s="12" t="s">
        <v>33</v>
      </c>
      <c r="C41" s="11">
        <v>43</v>
      </c>
    </row>
    <row r="42" spans="1:3" x14ac:dyDescent="0.3">
      <c r="A42" s="13">
        <v>8</v>
      </c>
      <c r="B42" s="12" t="s">
        <v>32</v>
      </c>
      <c r="C42" s="11">
        <v>10</v>
      </c>
    </row>
    <row r="43" spans="1:3" x14ac:dyDescent="0.3">
      <c r="A43" s="13">
        <v>9</v>
      </c>
      <c r="B43" s="12" t="s">
        <v>31</v>
      </c>
      <c r="C43" s="11">
        <v>15</v>
      </c>
    </row>
    <row r="44" spans="1:3" ht="37.5" x14ac:dyDescent="0.3">
      <c r="A44" s="13">
        <v>10</v>
      </c>
      <c r="B44" s="12" t="s">
        <v>30</v>
      </c>
      <c r="C44" s="11">
        <v>11</v>
      </c>
    </row>
    <row r="45" spans="1:3" ht="37.5" x14ac:dyDescent="0.3">
      <c r="A45" s="13">
        <v>11</v>
      </c>
      <c r="B45" s="12" t="s">
        <v>29</v>
      </c>
      <c r="C45" s="11">
        <v>29</v>
      </c>
    </row>
    <row r="46" spans="1:3" x14ac:dyDescent="0.3">
      <c r="A46" s="17">
        <v>4</v>
      </c>
      <c r="B46" s="16" t="s">
        <v>28</v>
      </c>
      <c r="C46" s="15">
        <f>SUM(C47:C61)</f>
        <v>282</v>
      </c>
    </row>
    <row r="47" spans="1:3" x14ac:dyDescent="0.3">
      <c r="A47" s="13">
        <v>1</v>
      </c>
      <c r="B47" s="12" t="s">
        <v>27</v>
      </c>
      <c r="C47" s="11">
        <v>19</v>
      </c>
    </row>
    <row r="48" spans="1:3" x14ac:dyDescent="0.3">
      <c r="A48" s="13">
        <v>2</v>
      </c>
      <c r="B48" s="12" t="s">
        <v>26</v>
      </c>
      <c r="C48" s="11">
        <v>16</v>
      </c>
    </row>
    <row r="49" spans="1:3" x14ac:dyDescent="0.3">
      <c r="A49" s="13">
        <v>3</v>
      </c>
      <c r="B49" s="12" t="s">
        <v>25</v>
      </c>
      <c r="C49" s="11">
        <v>29</v>
      </c>
    </row>
    <row r="50" spans="1:3" x14ac:dyDescent="0.3">
      <c r="A50" s="13">
        <v>4</v>
      </c>
      <c r="B50" s="12" t="s">
        <v>24</v>
      </c>
      <c r="C50" s="11">
        <v>29</v>
      </c>
    </row>
    <row r="51" spans="1:3" x14ac:dyDescent="0.3">
      <c r="A51" s="13">
        <v>5</v>
      </c>
      <c r="B51" s="12" t="s">
        <v>23</v>
      </c>
      <c r="C51" s="11">
        <v>20</v>
      </c>
    </row>
    <row r="52" spans="1:3" x14ac:dyDescent="0.3">
      <c r="A52" s="13">
        <v>6</v>
      </c>
      <c r="B52" s="12" t="s">
        <v>22</v>
      </c>
      <c r="C52" s="11">
        <v>18</v>
      </c>
    </row>
    <row r="53" spans="1:3" x14ac:dyDescent="0.3">
      <c r="A53" s="13">
        <v>7</v>
      </c>
      <c r="B53" s="12" t="s">
        <v>21</v>
      </c>
      <c r="C53" s="11">
        <v>21</v>
      </c>
    </row>
    <row r="54" spans="1:3" x14ac:dyDescent="0.3">
      <c r="A54" s="13">
        <v>8</v>
      </c>
      <c r="B54" s="12" t="s">
        <v>20</v>
      </c>
      <c r="C54" s="11">
        <v>22</v>
      </c>
    </row>
    <row r="55" spans="1:3" x14ac:dyDescent="0.3">
      <c r="A55" s="13">
        <v>9</v>
      </c>
      <c r="B55" s="12" t="s">
        <v>19</v>
      </c>
      <c r="C55" s="11">
        <v>23</v>
      </c>
    </row>
    <row r="56" spans="1:3" x14ac:dyDescent="0.3">
      <c r="A56" s="13">
        <v>10</v>
      </c>
      <c r="B56" s="12" t="s">
        <v>18</v>
      </c>
      <c r="C56" s="11">
        <v>13</v>
      </c>
    </row>
    <row r="57" spans="1:3" x14ac:dyDescent="0.3">
      <c r="A57" s="13">
        <v>11</v>
      </c>
      <c r="B57" s="14" t="s">
        <v>17</v>
      </c>
      <c r="C57" s="11">
        <v>11</v>
      </c>
    </row>
    <row r="58" spans="1:3" x14ac:dyDescent="0.3">
      <c r="A58" s="13">
        <v>12</v>
      </c>
      <c r="B58" s="12" t="s">
        <v>16</v>
      </c>
      <c r="C58" s="11">
        <v>9</v>
      </c>
    </row>
    <row r="59" spans="1:3" ht="37.5" x14ac:dyDescent="0.3">
      <c r="A59" s="13">
        <v>13</v>
      </c>
      <c r="B59" s="12" t="s">
        <v>15</v>
      </c>
      <c r="C59" s="11">
        <v>13</v>
      </c>
    </row>
    <row r="60" spans="1:3" ht="37.5" x14ac:dyDescent="0.3">
      <c r="A60" s="13">
        <v>14</v>
      </c>
      <c r="B60" s="12" t="s">
        <v>14</v>
      </c>
      <c r="C60" s="11">
        <v>16</v>
      </c>
    </row>
    <row r="61" spans="1:3" x14ac:dyDescent="0.3">
      <c r="A61" s="13">
        <v>15</v>
      </c>
      <c r="B61" s="12" t="s">
        <v>13</v>
      </c>
      <c r="C61" s="11">
        <v>23</v>
      </c>
    </row>
    <row r="62" spans="1:3" x14ac:dyDescent="0.3">
      <c r="A62" s="9">
        <v>5</v>
      </c>
      <c r="B62" s="10" t="s">
        <v>12</v>
      </c>
      <c r="C62" s="9">
        <f>SUM(C63:C73)</f>
        <v>259</v>
      </c>
    </row>
    <row r="63" spans="1:3" x14ac:dyDescent="0.3">
      <c r="A63" s="8">
        <v>1</v>
      </c>
      <c r="B63" s="7" t="s">
        <v>11</v>
      </c>
      <c r="C63" s="6">
        <v>21</v>
      </c>
    </row>
    <row r="64" spans="1:3" x14ac:dyDescent="0.3">
      <c r="A64" s="8">
        <v>2</v>
      </c>
      <c r="B64" s="7" t="s">
        <v>10</v>
      </c>
      <c r="C64" s="6">
        <v>34</v>
      </c>
    </row>
    <row r="65" spans="1:3" x14ac:dyDescent="0.3">
      <c r="A65" s="8">
        <v>3</v>
      </c>
      <c r="B65" s="7" t="s">
        <v>9</v>
      </c>
      <c r="C65" s="6">
        <v>40</v>
      </c>
    </row>
    <row r="66" spans="1:3" x14ac:dyDescent="0.3">
      <c r="A66" s="8">
        <v>4</v>
      </c>
      <c r="B66" s="7" t="s">
        <v>8</v>
      </c>
      <c r="C66" s="6">
        <v>55</v>
      </c>
    </row>
    <row r="67" spans="1:3" x14ac:dyDescent="0.3">
      <c r="A67" s="8">
        <v>5</v>
      </c>
      <c r="B67" s="7" t="s">
        <v>7</v>
      </c>
      <c r="C67" s="6">
        <v>44</v>
      </c>
    </row>
    <row r="68" spans="1:3" x14ac:dyDescent="0.3">
      <c r="A68" s="8">
        <v>6</v>
      </c>
      <c r="B68" s="7" t="s">
        <v>6</v>
      </c>
      <c r="C68" s="6">
        <v>13</v>
      </c>
    </row>
    <row r="69" spans="1:3" x14ac:dyDescent="0.3">
      <c r="A69" s="8">
        <v>7</v>
      </c>
      <c r="B69" s="7" t="s">
        <v>5</v>
      </c>
      <c r="C69" s="6">
        <v>13</v>
      </c>
    </row>
    <row r="70" spans="1:3" x14ac:dyDescent="0.3">
      <c r="A70" s="8">
        <v>8</v>
      </c>
      <c r="B70" s="7" t="s">
        <v>4</v>
      </c>
      <c r="C70" s="6">
        <v>12</v>
      </c>
    </row>
    <row r="71" spans="1:3" x14ac:dyDescent="0.3">
      <c r="A71" s="8">
        <v>9</v>
      </c>
      <c r="B71" s="7" t="s">
        <v>3</v>
      </c>
      <c r="C71" s="6">
        <v>3</v>
      </c>
    </row>
    <row r="72" spans="1:3" x14ac:dyDescent="0.3">
      <c r="A72" s="8">
        <v>10</v>
      </c>
      <c r="B72" s="7" t="s">
        <v>2</v>
      </c>
      <c r="C72" s="6">
        <v>18</v>
      </c>
    </row>
    <row r="73" spans="1:3" x14ac:dyDescent="0.3">
      <c r="A73" s="8">
        <v>11</v>
      </c>
      <c r="B73" s="7" t="s">
        <v>1</v>
      </c>
      <c r="C73" s="6">
        <v>6</v>
      </c>
    </row>
    <row r="74" spans="1:3" s="3" customFormat="1" x14ac:dyDescent="0.3">
      <c r="A74" s="5"/>
      <c r="B74" s="5" t="s">
        <v>0</v>
      </c>
      <c r="C74" s="4">
        <f>C7+C9</f>
        <v>1346</v>
      </c>
    </row>
  </sheetData>
  <mergeCells count="2">
    <mergeCell ref="A2:C2"/>
    <mergeCell ref="A1:B1"/>
  </mergeCells>
  <pageMargins left="0.45" right="0.45" top="0.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XÃ ĐÔNG SƠN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2025-06-17T09:07:15Z</dcterms:created>
  <dcterms:modified xsi:type="dcterms:W3CDTF">2025-06-18T00:35:55Z</dcterms:modified>
</cp:coreProperties>
</file>